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5" i="1" l="1"/>
  <c r="Y95" i="1" s="1"/>
  <c r="X94" i="1"/>
  <c r="Y94" i="1" s="1"/>
  <c r="X93" i="1"/>
  <c r="Y93" i="1" s="1"/>
  <c r="X92" i="1"/>
  <c r="Y92" i="1" s="1"/>
  <c r="D15" i="1"/>
  <c r="D14" i="1"/>
  <c r="D13" i="1"/>
  <c r="D12" i="1"/>
  <c r="D11" i="1"/>
  <c r="D10" i="1"/>
  <c r="D9" i="1"/>
  <c r="D8" i="1"/>
  <c r="Y96" i="1" l="1"/>
  <c r="Y97" i="1"/>
  <c r="Y98" i="1" l="1"/>
</calcChain>
</file>

<file path=xl/sharedStrings.xml><?xml version="1.0" encoding="utf-8"?>
<sst xmlns="http://schemas.openxmlformats.org/spreadsheetml/2006/main" count="125" uniqueCount="89">
  <si>
    <t>PİYASA FİYAT ARAŞTIRMA TUTANAĞI</t>
  </si>
  <si>
    <t xml:space="preserve">İdarenin Adı                                                                </t>
  </si>
  <si>
    <t>:</t>
  </si>
  <si>
    <t xml:space="preserve">Yapılan İş / Mal / Hizmetin Adı, Niteliği                        </t>
  </si>
  <si>
    <t xml:space="preserve">Alım ve Yetkilendirilen Görevlilere İlişkin
Onay Belgesi /Görevlendirme Onayı Tarih ve No.su  </t>
  </si>
  <si>
    <t>No</t>
  </si>
  <si>
    <t>Mal/ Hizmet/ Yapım işi</t>
  </si>
  <si>
    <t xml:space="preserve">Miktarı </t>
  </si>
  <si>
    <t>Kişi / Firmalar ve Fiyat Teklifleri</t>
  </si>
  <si>
    <t>1……….</t>
  </si>
  <si>
    <t>2…………….</t>
  </si>
  <si>
    <t>3…………….</t>
  </si>
  <si>
    <t>4……………..</t>
  </si>
  <si>
    <t xml:space="preserve">Birim Fiyatı </t>
  </si>
  <si>
    <t xml:space="preserve">Toplam Fiyatı </t>
  </si>
  <si>
    <t>Toplam</t>
  </si>
  <si>
    <t>Uygun Görülen Kişi / Firma / Firmalar</t>
  </si>
  <si>
    <t>Adı</t>
  </si>
  <si>
    <t>Adresi</t>
  </si>
  <si>
    <t>Teklif Ettiği Fiyat</t>
  </si>
  <si>
    <t xml:space="preserve"> 4734 sayılı Kamu İhale Kanununun....... Maddesi uyarınca ....... usulüyle yapılacak alımlara ilişkin yapılan piyasa araştırmasında firmalarca/kişilerce teklif  edilen fiyatlar tarafımca/ tarafımızca değerlendirilerek yukarıda adı ve adresleri belirtilen kişi / firma / firmalardan alım yapılması uygun görülmüştür.</t>
  </si>
  <si>
    <t>Piyasa Fiyat Araştırması Görevlisi / Görevlileri</t>
  </si>
  <si>
    <t>Adı Soyadı  :</t>
  </si>
  <si>
    <t>...…………………………</t>
  </si>
  <si>
    <t>Ünvanı         :</t>
  </si>
  <si>
    <t>……………………………</t>
  </si>
  <si>
    <t>İmzası          :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</si>
  <si>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</si>
  <si>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</si>
  <si>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M.Y.H.B.Y.Örnek No: 2</t>
  </si>
  <si>
    <t>ONAY BELGESİ</t>
  </si>
  <si>
    <t>ALIM YAPAN İDARENİN ADI</t>
  </si>
  <si>
    <t>BELGE TARİH VE SAYISI</t>
  </si>
  <si>
    <t>…/…/      - …..</t>
  </si>
  <si>
    <t>DOĞRUDAN TEMİNLE İLE İLGİLİ BİLGİLER</t>
  </si>
  <si>
    <t>İŞİN TANIMI</t>
  </si>
  <si>
    <t>İŞİN NİTELİĞİ</t>
  </si>
  <si>
    <t>İŞİN  MİKTARI</t>
  </si>
  <si>
    <t>Yaklaşık Maliyet</t>
  </si>
  <si>
    <t>Kullanılabilir  Ödenek Tutarı</t>
  </si>
  <si>
    <t>Yatırım Proje Numarası (varsa)</t>
  </si>
  <si>
    <t>Bütçe Tertibi  (Varsa)</t>
  </si>
  <si>
    <t xml:space="preserve"> </t>
  </si>
  <si>
    <t>Avans Verilecekse Şartları</t>
  </si>
  <si>
    <t>İhale Usulü</t>
  </si>
  <si>
    <t>İlanın Şekli ve Adedi</t>
  </si>
  <si>
    <t>Ön Yeterlik/İhale Dökümanı Satış Bedeli</t>
  </si>
  <si>
    <t>Fiyat Farkı Ödenecekse Dayanağı</t>
  </si>
  <si>
    <t>Bakanlar Kurulu Kararı</t>
  </si>
  <si>
    <t>AÇIKLAMALAR</t>
  </si>
  <si>
    <t xml:space="preserve">PİYASA ARAŞTIRMA GÖREVLİLERİ </t>
  </si>
  <si>
    <t xml:space="preserve">Adı Soyadı </t>
  </si>
  <si>
    <t xml:space="preserve">Unvanı </t>
  </si>
  <si>
    <t>1-</t>
  </si>
  <si>
    <t>2-</t>
  </si>
  <si>
    <t>3-</t>
  </si>
  <si>
    <t xml:space="preserve">MUAYENE VE KABUL KOMİSYONU GÖREVLİLERİ </t>
  </si>
  <si>
    <t>ONAY</t>
  </si>
  <si>
    <t xml:space="preserve">      Yukarıda belirtilen mal/malzeme/hizmetin alınması </t>
  </si>
  <si>
    <t xml:space="preserve">                hususunu onaylarınıza arz ederim.</t>
  </si>
  <si>
    <t xml:space="preserve">         13.03.2013</t>
  </si>
  <si>
    <t>YAKLAŞIK MALİYET HESAP CETVELİ</t>
  </si>
  <si>
    <r>
      <t xml:space="preserve">İDARENİN ADI  : </t>
    </r>
    <r>
      <rPr>
        <sz val="10"/>
        <rFont val="Times New Roman Tur"/>
        <family val="1"/>
        <charset val="162"/>
      </rPr>
      <t xml:space="preserve"> / </t>
    </r>
  </si>
  <si>
    <t>Düzenleme Tarihi:</t>
  </si>
  <si>
    <t>..... / .... / 2014</t>
  </si>
  <si>
    <t>FİRMA ADI
ADRESİ</t>
  </si>
  <si>
    <t>Mal / Hizmetin Adı</t>
  </si>
  <si>
    <t>Mal / Hizmetin
Miktarı</t>
  </si>
  <si>
    <t>Ölçü
Birimi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</si>
  <si>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</si>
  <si>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</si>
  <si>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</si>
  <si>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</si>
  <si>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</si>
  <si>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Tutar</t>
  </si>
  <si>
    <t>TOPLAM</t>
  </si>
  <si>
    <t>%  KDV</t>
  </si>
  <si>
    <t>G.TOPLAM</t>
  </si>
  <si>
    <t>İdaremizin ihtiyacı olan …….  (     adet yazıyla        ) kalem …………………………………………………………………………….  alımı işinin yaklaşık maliyetinin tespiti için gerekli piyasa fiyat araştırması tarafımızca yapılmış ve KDV Hariç Yaklaşık Maliyeti ………………….. TL  (yazıyla TL) hesaplanmıştır.</t>
  </si>
  <si>
    <t>Belgeyi Düzenleyenlerin</t>
  </si>
  <si>
    <t>Adı Soyadı</t>
  </si>
  <si>
    <t xml:space="preserve">                         Unvanı</t>
  </si>
  <si>
    <t xml:space="preserve">          Unvanı</t>
  </si>
  <si>
    <t xml:space="preserve">                        İmzası</t>
  </si>
  <si>
    <t xml:space="preserve">          İmzası</t>
  </si>
  <si>
    <t>OLUR</t>
  </si>
  <si>
    <t>..…… /….….. /……...</t>
  </si>
  <si>
    <t>Yetkili</t>
  </si>
  <si>
    <t>Her kalem mal/hizmet için en az üç teklif alınması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</si>
</sst>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8"/>
      <name val="Arial"/>
      <family val="2"/>
      <charset val="162"/>
    </font>
    <font>
      <sz val="11"/>
      <name val="Times New Roman Tur"/>
      <family val="1"/>
      <charset val="162"/>
    </font>
    <font>
      <sz val="12"/>
      <name val="Times New Roman Tur"/>
      <family val="1"/>
      <charset val="162"/>
    </font>
    <font>
      <sz val="12"/>
      <name val="Times New Roman Tur"/>
      <charset val="162"/>
    </font>
    <font>
      <b/>
      <sz val="11"/>
      <name val="Times New Roman Tur"/>
      <family val="1"/>
      <charset val="162"/>
    </font>
    <font>
      <b/>
      <sz val="12"/>
      <name val="Times New Roman Tur"/>
      <family val="1"/>
      <charset val="162"/>
    </font>
    <font>
      <b/>
      <sz val="10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sz val="8"/>
      <name val="Times New Roman Tur"/>
      <charset val="162"/>
    </font>
    <font>
      <b/>
      <sz val="14"/>
      <name val="Times New Roman Tur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7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/>
    </xf>
    <xf numFmtId="3" fontId="7" fillId="2" borderId="33" xfId="0" applyNumberFormat="1" applyFont="1" applyFill="1" applyBorder="1" applyAlignment="1">
      <alignment horizontal="left" vertical="center" wrapText="1"/>
    </xf>
    <xf numFmtId="164" fontId="5" fillId="2" borderId="33" xfId="0" applyNumberFormat="1" applyFont="1" applyFill="1" applyBorder="1" applyAlignment="1">
      <alignment horizontal="left" vertical="center"/>
    </xf>
    <xf numFmtId="0" fontId="5" fillId="2" borderId="33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0" xfId="0" applyFont="1" applyFill="1"/>
    <xf numFmtId="0" fontId="5" fillId="2" borderId="38" xfId="0" applyFont="1" applyFill="1" applyBorder="1" applyAlignment="1"/>
    <xf numFmtId="0" fontId="5" fillId="2" borderId="39" xfId="0" applyFont="1" applyFill="1" applyBorder="1"/>
    <xf numFmtId="0" fontId="5" fillId="2" borderId="38" xfId="0" applyFont="1" applyFill="1" applyBorder="1" applyAlignment="1">
      <alignment horizontal="left"/>
    </xf>
    <xf numFmtId="0" fontId="8" fillId="2" borderId="38" xfId="0" applyFont="1" applyFill="1" applyBorder="1"/>
    <xf numFmtId="0" fontId="5" fillId="2" borderId="39" xfId="0" applyFont="1" applyFill="1" applyBorder="1" applyAlignment="1">
      <alignment horizontal="left"/>
    </xf>
    <xf numFmtId="0" fontId="5" fillId="2" borderId="38" xfId="0" applyFont="1" applyFill="1" applyBorder="1"/>
    <xf numFmtId="0" fontId="5" fillId="2" borderId="32" xfId="0" applyFont="1" applyFill="1" applyBorder="1"/>
    <xf numFmtId="0" fontId="5" fillId="2" borderId="33" xfId="0" applyFont="1" applyFill="1" applyBorder="1"/>
    <xf numFmtId="0" fontId="5" fillId="2" borderId="30" xfId="0" applyFont="1" applyFill="1" applyBorder="1"/>
    <xf numFmtId="0" fontId="5" fillId="2" borderId="31" xfId="0" applyFont="1" applyFill="1" applyBorder="1" applyAlignment="1">
      <alignment horizontal="left"/>
    </xf>
    <xf numFmtId="0" fontId="5" fillId="2" borderId="38" xfId="0" applyFont="1" applyFill="1" applyBorder="1" applyAlignment="1">
      <alignment vertical="top"/>
    </xf>
    <xf numFmtId="0" fontId="5" fillId="2" borderId="33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5" fillId="2" borderId="38" xfId="0" applyNumberFormat="1" applyFont="1" applyFill="1" applyBorder="1" applyAlignment="1">
      <alignment horizontal="center"/>
    </xf>
    <xf numFmtId="0" fontId="5" fillId="2" borderId="32" xfId="0" applyFont="1" applyFill="1" applyBorder="1"/>
    <xf numFmtId="0" fontId="5" fillId="2" borderId="40" xfId="0" applyFont="1" applyFill="1" applyBorder="1"/>
    <xf numFmtId="0" fontId="9" fillId="0" borderId="30" xfId="3" applyFont="1" applyBorder="1" applyAlignment="1">
      <alignment horizontal="center" vertical="center"/>
    </xf>
    <xf numFmtId="0" fontId="3" fillId="0" borderId="41" xfId="3" applyBorder="1" applyAlignment="1">
      <alignment horizontal="center" vertical="center"/>
    </xf>
    <xf numFmtId="0" fontId="3" fillId="0" borderId="31" xfId="3" applyBorder="1" applyAlignment="1">
      <alignment horizontal="center" vertical="center"/>
    </xf>
    <xf numFmtId="0" fontId="10" fillId="0" borderId="38" xfId="3" applyFont="1" applyBorder="1"/>
    <xf numFmtId="0" fontId="10" fillId="0" borderId="0" xfId="3" applyFont="1" applyBorder="1"/>
    <xf numFmtId="0" fontId="11" fillId="0" borderId="0" xfId="3" applyFont="1" applyBorder="1" applyAlignment="1"/>
    <xf numFmtId="0" fontId="3" fillId="0" borderId="0" xfId="3" applyBorder="1" applyAlignment="1"/>
    <xf numFmtId="0" fontId="10" fillId="0" borderId="39" xfId="3" applyFont="1" applyBorder="1"/>
    <xf numFmtId="0" fontId="10" fillId="0" borderId="0" xfId="3" applyFont="1" applyBorder="1" applyAlignment="1">
      <alignment horizontal="center"/>
    </xf>
    <xf numFmtId="0" fontId="11" fillId="0" borderId="0" xfId="3" applyFont="1" applyBorder="1"/>
    <xf numFmtId="0" fontId="10" fillId="0" borderId="34" xfId="3" applyFont="1" applyBorder="1" applyAlignment="1">
      <alignment horizontal="center" vertical="center" wrapText="1"/>
    </xf>
    <xf numFmtId="0" fontId="3" fillId="0" borderId="34" xfId="3" applyBorder="1" applyAlignment="1">
      <alignment horizontal="center" vertical="center" wrapText="1"/>
    </xf>
    <xf numFmtId="0" fontId="12" fillId="0" borderId="34" xfId="3" applyFont="1" applyBorder="1" applyAlignment="1">
      <alignment wrapText="1"/>
    </xf>
    <xf numFmtId="0" fontId="12" fillId="0" borderId="34" xfId="3" applyFont="1" applyBorder="1"/>
    <xf numFmtId="0" fontId="10" fillId="0" borderId="34" xfId="3" applyFont="1" applyBorder="1" applyAlignment="1">
      <alignment horizontal="center" vertical="center" wrapText="1"/>
    </xf>
    <xf numFmtId="0" fontId="11" fillId="0" borderId="42" xfId="3" applyFont="1" applyBorder="1"/>
    <xf numFmtId="3" fontId="11" fillId="0" borderId="42" xfId="3" applyNumberFormat="1" applyFont="1" applyBorder="1"/>
    <xf numFmtId="3" fontId="11" fillId="0" borderId="34" xfId="3" applyNumberFormat="1" applyFont="1" applyBorder="1"/>
    <xf numFmtId="3" fontId="11" fillId="0" borderId="43" xfId="3" applyNumberFormat="1" applyFont="1" applyBorder="1"/>
    <xf numFmtId="0" fontId="11" fillId="0" borderId="44" xfId="3" applyFont="1" applyBorder="1"/>
    <xf numFmtId="3" fontId="11" fillId="0" borderId="44" xfId="3" applyNumberFormat="1" applyFont="1" applyBorder="1"/>
    <xf numFmtId="3" fontId="11" fillId="0" borderId="45" xfId="3" applyNumberFormat="1" applyFont="1" applyBorder="1"/>
    <xf numFmtId="0" fontId="10" fillId="0" borderId="44" xfId="3" applyFont="1" applyBorder="1"/>
    <xf numFmtId="3" fontId="10" fillId="0" borderId="44" xfId="3" applyNumberFormat="1" applyFont="1" applyBorder="1"/>
    <xf numFmtId="0" fontId="0" fillId="0" borderId="0" xfId="0" applyFont="1"/>
    <xf numFmtId="0" fontId="10" fillId="0" borderId="36" xfId="3" applyFont="1" applyBorder="1"/>
    <xf numFmtId="0" fontId="11" fillId="0" borderId="36" xfId="3" applyFont="1" applyBorder="1"/>
    <xf numFmtId="3" fontId="10" fillId="0" borderId="36" xfId="3" applyNumberFormat="1" applyFont="1" applyBorder="1"/>
    <xf numFmtId="3" fontId="11" fillId="0" borderId="46" xfId="3" applyNumberFormat="1" applyFont="1" applyBorder="1"/>
    <xf numFmtId="3" fontId="10" fillId="0" borderId="0" xfId="3" applyNumberFormat="1" applyFont="1" applyBorder="1"/>
    <xf numFmtId="3" fontId="11" fillId="0" borderId="0" xfId="3" applyNumberFormat="1" applyFont="1" applyBorder="1"/>
    <xf numFmtId="3" fontId="11" fillId="0" borderId="39" xfId="3" applyNumberFormat="1" applyFont="1" applyBorder="1"/>
    <xf numFmtId="0" fontId="10" fillId="0" borderId="38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39" xfId="3" applyFont="1" applyBorder="1" applyAlignment="1">
      <alignment horizontal="left" vertical="center" wrapText="1"/>
    </xf>
    <xf numFmtId="0" fontId="10" fillId="0" borderId="38" xfId="3" applyFont="1" applyBorder="1" applyAlignment="1"/>
    <xf numFmtId="0" fontId="10" fillId="0" borderId="0" xfId="3" applyFont="1" applyBorder="1" applyAlignment="1"/>
    <xf numFmtId="0" fontId="10" fillId="0" borderId="39" xfId="3" applyFont="1" applyBorder="1" applyAlignment="1"/>
    <xf numFmtId="0" fontId="10" fillId="0" borderId="38" xfId="3" applyFont="1" applyBorder="1" applyAlignment="1">
      <alignment horizontal="right"/>
    </xf>
    <xf numFmtId="0" fontId="10" fillId="0" borderId="0" xfId="3" applyFont="1" applyBorder="1" applyAlignment="1">
      <alignment horizontal="left"/>
    </xf>
    <xf numFmtId="0" fontId="10" fillId="0" borderId="0" xfId="3" applyFont="1" applyBorder="1" applyAlignment="1">
      <alignment horizontal="right"/>
    </xf>
    <xf numFmtId="0" fontId="10" fillId="0" borderId="38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3" fillId="0" borderId="38" xfId="3" applyFont="1" applyBorder="1"/>
    <xf numFmtId="0" fontId="14" fillId="0" borderId="0" xfId="3" applyFont="1" applyBorder="1" applyAlignment="1">
      <alignment horizontal="center"/>
    </xf>
    <xf numFmtId="0" fontId="13" fillId="0" borderId="32" xfId="3" applyFont="1" applyBorder="1"/>
    <xf numFmtId="0" fontId="10" fillId="0" borderId="40" xfId="3" applyFont="1" applyBorder="1"/>
    <xf numFmtId="0" fontId="10" fillId="0" borderId="33" xfId="3" applyFont="1" applyBorder="1"/>
    <xf numFmtId="0" fontId="0" fillId="0" borderId="37" xfId="0" applyBorder="1"/>
    <xf numFmtId="0" fontId="0" fillId="0" borderId="47" xfId="0" applyBorder="1"/>
    <xf numFmtId="0" fontId="0" fillId="0" borderId="47" xfId="0" applyFont="1" applyBorder="1"/>
  </cellXfs>
  <cellStyles count="4">
    <cellStyle name="Normal" xfId="0" builtinId="0"/>
    <cellStyle name="Normal 2 2" xfId="3"/>
    <cellStyle name="Normal_PİYASA ARAŞTIRMA TUTANAĞI -Ulaş Taşımacılık Şubat" xfId="2"/>
    <cellStyle name="Normal_yaklaşık maliyet ileri.xls ULAŞ TAŞIMACILIK 2010 Şuba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685800</xdr:colOff>
      <xdr:row>69</xdr:row>
      <xdr:rowOff>0</xdr:rowOff>
    </xdr:from>
    <xdr:to>
      <xdr:col>15</xdr:col>
      <xdr:colOff>0</xdr:colOff>
      <xdr:row>84</xdr:row>
      <xdr:rowOff>0</xdr:rowOff>
    </xdr:to>
    <xdr:sp macro="" textlink="">
      <xdr:nvSpPr>
        <xdr:cNvPr id="2" name="Text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3182600" y="13477875"/>
          <a:ext cx="3295650" cy="2857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</a:t>
          </a: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   </a:t>
          </a: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                          </a:t>
          </a:r>
          <a:r>
            <a:rPr lang="tr-TR" sz="1200" b="0" i="0" strike="noStrike" baseline="0">
              <a:solidFill>
                <a:srgbClr val="000000"/>
              </a:solidFill>
              <a:latin typeface="Times New Roman Tur"/>
            </a:rPr>
            <a:t> </a:t>
          </a: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Uygundur</a:t>
          </a: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                                ../.../....</a:t>
          </a: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                       Harcama Yetkilisi</a:t>
          </a:r>
        </a:p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                        </a:t>
          </a:r>
        </a:p>
        <a:p>
          <a:pPr algn="l" rtl="0">
            <a:defRPr sz="1000"/>
          </a:pPr>
          <a:r>
            <a:rPr lang="tr-TR" sz="1200" b="0" i="0" strike="noStrike" baseline="0">
              <a:solidFill>
                <a:srgbClr val="000000"/>
              </a:solidFill>
              <a:latin typeface="Times New Roman Tur"/>
            </a:rPr>
            <a:t>                               </a:t>
          </a: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Adı Soyadı</a:t>
          </a:r>
        </a:p>
        <a:p>
          <a:pPr algn="l" rtl="0">
            <a:defRPr sz="1000"/>
          </a:pPr>
          <a:r>
            <a:rPr lang="tr-TR" sz="1200" b="0" i="0" strike="noStrike" baseline="0">
              <a:solidFill>
                <a:srgbClr val="000000"/>
              </a:solidFill>
              <a:latin typeface="Times New Roman Tur"/>
            </a:rPr>
            <a:t>                                  Unvanı</a:t>
          </a:r>
          <a:endParaRPr lang="tr-TR" sz="1200" b="0" i="0" strike="noStrike">
            <a:solidFill>
              <a:srgbClr val="000000"/>
            </a:solidFill>
            <a:latin typeface="Times New Roman Tur"/>
          </a:endParaRPr>
        </a:p>
      </xdr:txBody>
    </xdr:sp>
    <xdr:clientData/>
  </xdr:twoCellAnchor>
  <xdr:twoCellAnchor>
    <xdr:from>
      <xdr:col>13</xdr:col>
      <xdr:colOff>9526</xdr:colOff>
      <xdr:row>83</xdr:row>
      <xdr:rowOff>228601</xdr:rowOff>
    </xdr:from>
    <xdr:to>
      <xdr:col>14</xdr:col>
      <xdr:colOff>685801</xdr:colOff>
      <xdr:row>83</xdr:row>
      <xdr:rowOff>1314451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810751" y="16335376"/>
          <a:ext cx="33718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Adı Soyadı</a:t>
          </a:r>
          <a:r>
            <a:rPr lang="tr-TR" sz="1200" b="0" i="0" strike="noStrike" baseline="0">
              <a:solidFill>
                <a:srgbClr val="000000"/>
              </a:solidFill>
              <a:latin typeface="Times New Roman Tur"/>
            </a:rPr>
            <a:t>     </a:t>
          </a: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   :       </a:t>
          </a:r>
        </a:p>
        <a:p>
          <a:pPr algn="l" rtl="0">
            <a:defRPr sz="1000"/>
          </a:pPr>
          <a:r>
            <a:rPr lang="tr-TR" sz="1200" b="0" i="0" strike="noStrike">
              <a:solidFill>
                <a:srgbClr val="000000"/>
              </a:solidFill>
              <a:latin typeface="Times New Roman Tur"/>
            </a:rPr>
            <a:t>Unvanı              :        </a:t>
          </a:r>
        </a:p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  <a:p>
          <a:pPr algn="l" rtl="0">
            <a:defRPr sz="1000"/>
          </a:pPr>
          <a:endParaRPr lang="tr-TR" sz="1200" b="0" i="0" strike="noStrike">
            <a:solidFill>
              <a:srgbClr val="000000"/>
            </a:solidFill>
            <a:latin typeface="Times New Roman Tu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at&#305;nalma%20KULLANILACAK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ay Belgesi"/>
      <sheetName val="Yaklaşık Maliyet"/>
      <sheetName val="Piyasa Fiyat Arşt."/>
    </sheetNames>
    <sheetDataSet>
      <sheetData sheetId="0" refreshError="1"/>
      <sheetData sheetId="1" refreshError="1">
        <row r="11">
          <cell r="E11" t="str">
            <v>Adet</v>
          </cell>
        </row>
        <row r="12">
          <cell r="E12" t="str">
            <v>Adet</v>
          </cell>
        </row>
        <row r="13">
          <cell r="E13" t="str">
            <v>Adet</v>
          </cell>
        </row>
        <row r="14">
          <cell r="E14" t="str">
            <v>Adet</v>
          </cell>
        </row>
        <row r="15">
          <cell r="E15" t="str">
            <v>Adet</v>
          </cell>
        </row>
        <row r="16">
          <cell r="E16" t="str">
            <v>Adet</v>
          </cell>
        </row>
        <row r="17">
          <cell r="E17" t="str">
            <v>Adet</v>
          </cell>
        </row>
        <row r="18">
          <cell r="E18" t="str">
            <v>Adet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selection activeCell="H10" sqref="H10"/>
    </sheetView>
  </sheetViews>
  <sheetFormatPr defaultRowHeight="15" x14ac:dyDescent="0.25"/>
  <cols>
    <col min="2" max="2" width="22.85546875" customWidth="1"/>
    <col min="5" max="5" width="11" bestFit="1" customWidth="1"/>
    <col min="6" max="6" width="12.7109375" bestFit="1" customWidth="1"/>
    <col min="7" max="7" width="11" bestFit="1" customWidth="1"/>
    <col min="8" max="8" width="12.7109375" bestFit="1" customWidth="1"/>
    <col min="9" max="9" width="11" bestFit="1" customWidth="1"/>
    <col min="10" max="10" width="12.7109375" bestFit="1" customWidth="1"/>
    <col min="11" max="11" width="11" bestFit="1" customWidth="1"/>
    <col min="12" max="12" width="12.7109375" bestFit="1" customWidth="1"/>
    <col min="13" max="13" width="1.85546875" customWidth="1"/>
    <col min="14" max="14" width="40.42578125" customWidth="1"/>
    <col min="15" max="15" width="59.7109375" customWidth="1"/>
    <col min="16" max="16" width="23.42578125" customWidth="1"/>
    <col min="17" max="17" width="8" customWidth="1"/>
    <col min="18" max="18" width="6.28515625" customWidth="1"/>
    <col min="19" max="23" width="16.42578125" customWidth="1"/>
    <col min="24" max="24" width="10" customWidth="1"/>
    <col min="25" max="25" width="12.425781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x14ac:dyDescent="0.25">
      <c r="A2" s="4" t="s">
        <v>1</v>
      </c>
      <c r="B2" s="5"/>
      <c r="C2" s="5"/>
      <c r="D2" s="5"/>
      <c r="E2" s="6" t="s">
        <v>2</v>
      </c>
      <c r="F2" s="6"/>
      <c r="G2" s="7"/>
      <c r="H2" s="7"/>
      <c r="I2" s="7"/>
      <c r="J2" s="7"/>
      <c r="K2" s="7"/>
      <c r="L2" s="8"/>
    </row>
    <row r="3" spans="1:12" x14ac:dyDescent="0.25">
      <c r="A3" s="4" t="s">
        <v>3</v>
      </c>
      <c r="B3" s="5"/>
      <c r="C3" s="5"/>
      <c r="D3" s="5"/>
      <c r="E3" s="6" t="s">
        <v>2</v>
      </c>
      <c r="F3" s="6"/>
      <c r="G3" s="7"/>
      <c r="H3" s="7"/>
      <c r="I3" s="7"/>
      <c r="J3" s="7"/>
      <c r="K3" s="7"/>
      <c r="L3" s="8"/>
    </row>
    <row r="4" spans="1:12" ht="27" customHeight="1" thickBot="1" x14ac:dyDescent="0.3">
      <c r="A4" s="9" t="s">
        <v>4</v>
      </c>
      <c r="B4" s="10"/>
      <c r="C4" s="10"/>
      <c r="D4" s="10"/>
      <c r="E4" s="11" t="s">
        <v>2</v>
      </c>
      <c r="F4" s="11"/>
      <c r="G4" s="7"/>
      <c r="H4" s="7"/>
      <c r="I4" s="7"/>
      <c r="J4" s="7"/>
      <c r="K4" s="7"/>
      <c r="L4" s="8"/>
    </row>
    <row r="5" spans="1:12" ht="15.75" thickBot="1" x14ac:dyDescent="0.3">
      <c r="A5" s="12" t="s">
        <v>5</v>
      </c>
      <c r="B5" s="12" t="s">
        <v>6</v>
      </c>
      <c r="C5" s="13" t="s">
        <v>7</v>
      </c>
      <c r="D5" s="14"/>
      <c r="E5" s="15" t="s">
        <v>8</v>
      </c>
      <c r="F5" s="16"/>
      <c r="G5" s="16"/>
      <c r="H5" s="16"/>
      <c r="I5" s="16"/>
      <c r="J5" s="16"/>
      <c r="K5" s="16"/>
      <c r="L5" s="17"/>
    </row>
    <row r="6" spans="1:12" ht="15.75" thickBot="1" x14ac:dyDescent="0.3">
      <c r="A6" s="18"/>
      <c r="B6" s="18"/>
      <c r="C6" s="19"/>
      <c r="D6" s="20"/>
      <c r="E6" s="21" t="s">
        <v>9</v>
      </c>
      <c r="F6" s="22"/>
      <c r="G6" s="21" t="s">
        <v>10</v>
      </c>
      <c r="H6" s="22"/>
      <c r="I6" s="21" t="s">
        <v>11</v>
      </c>
      <c r="J6" s="22"/>
      <c r="K6" s="15" t="s">
        <v>12</v>
      </c>
      <c r="L6" s="17"/>
    </row>
    <row r="7" spans="1:12" ht="15.75" thickBot="1" x14ac:dyDescent="0.3">
      <c r="A7" s="23"/>
      <c r="B7" s="24"/>
      <c r="C7" s="25"/>
      <c r="D7" s="26"/>
      <c r="E7" s="27" t="s">
        <v>13</v>
      </c>
      <c r="F7" s="28" t="s">
        <v>14</v>
      </c>
      <c r="G7" s="29" t="s">
        <v>13</v>
      </c>
      <c r="H7" s="29" t="s">
        <v>14</v>
      </c>
      <c r="I7" s="30" t="s">
        <v>13</v>
      </c>
      <c r="J7" s="30" t="s">
        <v>14</v>
      </c>
      <c r="K7" s="30" t="s">
        <v>13</v>
      </c>
      <c r="L7" s="30" t="s">
        <v>14</v>
      </c>
    </row>
    <row r="8" spans="1:12" ht="15.75" thickBot="1" x14ac:dyDescent="0.3">
      <c r="A8" s="29">
        <v>1</v>
      </c>
      <c r="B8" s="29"/>
      <c r="C8" s="30"/>
      <c r="D8" s="29" t="str">
        <f>'[1]Yaklaşık Maliyet'!E11</f>
        <v>Adet</v>
      </c>
      <c r="E8" s="31"/>
      <c r="F8" s="31"/>
      <c r="G8" s="31"/>
      <c r="H8" s="31"/>
      <c r="I8" s="31"/>
      <c r="J8" s="31"/>
      <c r="K8" s="31"/>
      <c r="L8" s="31"/>
    </row>
    <row r="9" spans="1:12" ht="15.75" thickBot="1" x14ac:dyDescent="0.3">
      <c r="A9" s="32">
        <v>2</v>
      </c>
      <c r="B9" s="29"/>
      <c r="C9" s="30"/>
      <c r="D9" s="29" t="str">
        <f>'[1]Yaklaşık Maliyet'!E12</f>
        <v>Adet</v>
      </c>
      <c r="E9" s="31"/>
      <c r="F9" s="31"/>
      <c r="G9" s="31"/>
      <c r="H9" s="31"/>
      <c r="I9" s="31"/>
      <c r="J9" s="31"/>
      <c r="K9" s="31"/>
      <c r="L9" s="31"/>
    </row>
    <row r="10" spans="1:12" ht="15.75" thickBot="1" x14ac:dyDescent="0.3">
      <c r="A10" s="33">
        <v>3</v>
      </c>
      <c r="B10" s="29"/>
      <c r="C10" s="30"/>
      <c r="D10" s="29" t="str">
        <f>'[1]Yaklaşık Maliyet'!E13</f>
        <v>Adet</v>
      </c>
      <c r="E10" s="31"/>
      <c r="F10" s="31"/>
      <c r="G10" s="31"/>
      <c r="H10" s="31"/>
      <c r="I10" s="31"/>
      <c r="J10" s="31"/>
      <c r="K10" s="31"/>
      <c r="L10" s="31"/>
    </row>
    <row r="11" spans="1:12" ht="15.75" thickBot="1" x14ac:dyDescent="0.3">
      <c r="A11" s="29">
        <v>4</v>
      </c>
      <c r="B11" s="29"/>
      <c r="C11" s="30"/>
      <c r="D11" s="29" t="str">
        <f>'[1]Yaklaşık Maliyet'!E14</f>
        <v>Adet</v>
      </c>
      <c r="E11" s="31"/>
      <c r="F11" s="34"/>
      <c r="G11" s="31"/>
      <c r="H11" s="34"/>
      <c r="I11" s="31"/>
      <c r="J11" s="34"/>
      <c r="K11" s="34"/>
      <c r="L11" s="34"/>
    </row>
    <row r="12" spans="1:12" ht="15.75" thickBot="1" x14ac:dyDescent="0.3">
      <c r="A12" s="29">
        <v>5</v>
      </c>
      <c r="B12" s="29"/>
      <c r="C12" s="30"/>
      <c r="D12" s="29" t="str">
        <f>'[1]Yaklaşık Maliyet'!E15</f>
        <v>Adet</v>
      </c>
      <c r="E12" s="31"/>
      <c r="F12" s="31"/>
      <c r="G12" s="31"/>
      <c r="H12" s="31"/>
      <c r="I12" s="31"/>
      <c r="J12" s="31"/>
      <c r="K12" s="31"/>
      <c r="L12" s="31"/>
    </row>
    <row r="13" spans="1:12" ht="15.75" thickBot="1" x14ac:dyDescent="0.3">
      <c r="A13" s="32">
        <v>6</v>
      </c>
      <c r="B13" s="29"/>
      <c r="C13" s="30"/>
      <c r="D13" s="29" t="str">
        <f>'[1]Yaklaşık Maliyet'!E16</f>
        <v>Adet</v>
      </c>
      <c r="E13" s="31"/>
      <c r="F13" s="35"/>
      <c r="G13" s="31"/>
      <c r="H13" s="35"/>
      <c r="I13" s="31"/>
      <c r="J13" s="35"/>
      <c r="K13" s="35"/>
      <c r="L13" s="35"/>
    </row>
    <row r="14" spans="1:12" ht="15.75" thickBot="1" x14ac:dyDescent="0.3">
      <c r="A14" s="29">
        <v>7</v>
      </c>
      <c r="B14" s="29"/>
      <c r="C14" s="30"/>
      <c r="D14" s="29" t="str">
        <f>'[1]Yaklaşık Maliyet'!E17</f>
        <v>Adet</v>
      </c>
      <c r="E14" s="31"/>
      <c r="F14" s="31"/>
      <c r="G14" s="31"/>
      <c r="H14" s="31"/>
      <c r="I14" s="31"/>
      <c r="J14" s="31"/>
      <c r="K14" s="31"/>
      <c r="L14" s="31"/>
    </row>
    <row r="15" spans="1:12" ht="15.75" thickBot="1" x14ac:dyDescent="0.3">
      <c r="A15" s="29">
        <v>8</v>
      </c>
      <c r="B15" s="29"/>
      <c r="C15" s="30"/>
      <c r="D15" s="29" t="str">
        <f>'[1]Yaklaşık Maliyet'!E18</f>
        <v>Adet</v>
      </c>
      <c r="E15" s="31"/>
      <c r="F15" s="36"/>
      <c r="G15" s="31"/>
      <c r="H15" s="36"/>
      <c r="I15" s="31"/>
      <c r="J15" s="36"/>
      <c r="K15" s="36"/>
      <c r="L15" s="36"/>
    </row>
    <row r="16" spans="1:12" ht="15.75" thickBot="1" x14ac:dyDescent="0.3">
      <c r="A16" s="37"/>
      <c r="B16" s="37"/>
      <c r="C16" s="38"/>
      <c r="D16" s="38"/>
      <c r="E16" s="34" t="s">
        <v>15</v>
      </c>
      <c r="F16" s="34"/>
      <c r="G16" s="34" t="s">
        <v>15</v>
      </c>
      <c r="H16" s="36"/>
      <c r="I16" s="34" t="s">
        <v>15</v>
      </c>
      <c r="J16" s="34"/>
      <c r="K16" s="34" t="s">
        <v>15</v>
      </c>
      <c r="L16" s="34"/>
    </row>
    <row r="17" spans="1:15" ht="15.75" thickBot="1" x14ac:dyDescent="0.3">
      <c r="A17" s="39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1:15" ht="15.75" thickBot="1" x14ac:dyDescent="0.3">
      <c r="A18" s="40"/>
      <c r="B18" s="40" t="s">
        <v>6</v>
      </c>
      <c r="C18" s="41"/>
      <c r="D18" s="42"/>
      <c r="E18" s="43" t="s">
        <v>16</v>
      </c>
      <c r="F18" s="44"/>
      <c r="G18" s="44"/>
      <c r="H18" s="44"/>
      <c r="I18" s="44"/>
      <c r="J18" s="44"/>
      <c r="K18" s="44"/>
      <c r="L18" s="45"/>
    </row>
    <row r="19" spans="1:15" ht="15.75" thickBot="1" x14ac:dyDescent="0.3">
      <c r="A19" s="46"/>
      <c r="B19" s="46"/>
      <c r="C19" s="47"/>
      <c r="D19" s="48"/>
      <c r="E19" s="46" t="s">
        <v>17</v>
      </c>
      <c r="F19" s="48"/>
      <c r="G19" s="46" t="s">
        <v>18</v>
      </c>
      <c r="H19" s="47"/>
      <c r="I19" s="47"/>
      <c r="J19" s="48"/>
      <c r="K19" s="47" t="s">
        <v>19</v>
      </c>
      <c r="L19" s="48"/>
    </row>
    <row r="20" spans="1:15" ht="15.75" thickBot="1" x14ac:dyDescent="0.3">
      <c r="A20" s="29">
        <v>1</v>
      </c>
      <c r="B20" s="49"/>
      <c r="C20" s="50"/>
      <c r="D20" s="51"/>
      <c r="E20" s="44"/>
      <c r="F20" s="44"/>
      <c r="G20" s="43"/>
      <c r="H20" s="44"/>
      <c r="I20" s="44"/>
      <c r="J20" s="44"/>
      <c r="K20" s="52"/>
      <c r="L20" s="45"/>
    </row>
    <row r="21" spans="1:15" x14ac:dyDescent="0.25">
      <c r="A21" s="53" t="s">
        <v>20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5"/>
    </row>
    <row r="22" spans="1:15" x14ac:dyDescent="0.2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5"/>
    </row>
    <row r="23" spans="1:15" x14ac:dyDescent="0.25">
      <c r="A23" s="56" t="s">
        <v>21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</row>
    <row r="24" spans="1:15" x14ac:dyDescent="0.25">
      <c r="A24" s="59"/>
      <c r="B24" s="60" t="s">
        <v>22</v>
      </c>
      <c r="C24" s="61" t="s">
        <v>23</v>
      </c>
      <c r="D24" s="61"/>
      <c r="E24" s="61"/>
      <c r="F24" s="61"/>
      <c r="G24" s="61" t="s">
        <v>23</v>
      </c>
      <c r="H24" s="61"/>
      <c r="I24" s="61"/>
      <c r="J24" s="61" t="s">
        <v>23</v>
      </c>
      <c r="K24" s="61"/>
      <c r="L24" s="62"/>
    </row>
    <row r="25" spans="1:15" x14ac:dyDescent="0.25">
      <c r="A25" s="59"/>
      <c r="B25" s="60" t="s">
        <v>24</v>
      </c>
      <c r="C25" s="61" t="s">
        <v>25</v>
      </c>
      <c r="D25" s="61"/>
      <c r="E25" s="61"/>
      <c r="F25" s="61"/>
      <c r="G25" s="61" t="s">
        <v>23</v>
      </c>
      <c r="H25" s="61"/>
      <c r="I25" s="61"/>
      <c r="J25" s="61" t="s">
        <v>23</v>
      </c>
      <c r="K25" s="61"/>
      <c r="L25" s="62"/>
    </row>
    <row r="26" spans="1:15" x14ac:dyDescent="0.25">
      <c r="A26" s="59"/>
      <c r="B26" s="60" t="s">
        <v>26</v>
      </c>
      <c r="C26" s="60"/>
      <c r="D26" s="60"/>
      <c r="E26" s="63"/>
      <c r="F26" s="60"/>
      <c r="G26" s="60"/>
      <c r="H26" s="60"/>
      <c r="I26" s="60"/>
      <c r="J26" s="60"/>
      <c r="K26" s="60"/>
      <c r="L26" s="64"/>
    </row>
    <row r="27" spans="1:15" x14ac:dyDescent="0.25">
      <c r="A27" s="65" t="s">
        <v>27</v>
      </c>
      <c r="B27" s="66"/>
      <c r="C27" s="66"/>
      <c r="D27" s="66"/>
      <c r="E27" s="66"/>
      <c r="F27" s="66"/>
      <c r="G27" s="66"/>
      <c r="H27" s="66"/>
      <c r="I27" s="7"/>
      <c r="J27" s="7"/>
      <c r="K27" s="7"/>
      <c r="L27" s="8"/>
    </row>
    <row r="28" spans="1:15" ht="15.75" thickBot="1" x14ac:dyDescent="0.3">
      <c r="A28" s="67" t="s">
        <v>28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38"/>
    </row>
    <row r="29" spans="1:15" x14ac:dyDescent="0.25">
      <c r="A29" s="69" t="s">
        <v>29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1"/>
      <c r="N29" s="72" t="s">
        <v>30</v>
      </c>
      <c r="O29" s="73"/>
    </row>
    <row r="30" spans="1:15" x14ac:dyDescent="0.25">
      <c r="M30" s="71"/>
      <c r="N30" s="74"/>
      <c r="O30" s="75"/>
    </row>
    <row r="31" spans="1:15" x14ac:dyDescent="0.25">
      <c r="M31" s="71"/>
      <c r="N31" s="76" t="s">
        <v>31</v>
      </c>
      <c r="O31" s="77"/>
    </row>
    <row r="32" spans="1:15" x14ac:dyDescent="0.25">
      <c r="M32" s="71"/>
      <c r="N32" s="76" t="s">
        <v>32</v>
      </c>
      <c r="O32" s="78" t="s">
        <v>33</v>
      </c>
    </row>
    <row r="33" spans="13:15" x14ac:dyDescent="0.25">
      <c r="M33" s="71"/>
      <c r="N33" s="79" t="s">
        <v>34</v>
      </c>
      <c r="O33" s="80"/>
    </row>
    <row r="34" spans="13:15" ht="15.75" x14ac:dyDescent="0.25">
      <c r="M34" s="71"/>
      <c r="N34" s="76" t="s">
        <v>35</v>
      </c>
      <c r="O34" s="81"/>
    </row>
    <row r="35" spans="13:15" ht="15.75" x14ac:dyDescent="0.25">
      <c r="M35" s="71"/>
      <c r="N35" s="82" t="s">
        <v>36</v>
      </c>
      <c r="O35" s="83"/>
    </row>
    <row r="36" spans="13:15" x14ac:dyDescent="0.25">
      <c r="M36" s="71"/>
      <c r="N36" s="76" t="s">
        <v>37</v>
      </c>
      <c r="O36" s="78"/>
    </row>
    <row r="37" spans="13:15" x14ac:dyDescent="0.25">
      <c r="M37" s="71"/>
      <c r="N37" s="76" t="s">
        <v>38</v>
      </c>
      <c r="O37" s="84"/>
    </row>
    <row r="38" spans="13:15" x14ac:dyDescent="0.25">
      <c r="M38" s="71"/>
      <c r="N38" s="82" t="s">
        <v>39</v>
      </c>
      <c r="O38" s="84"/>
    </row>
    <row r="39" spans="13:15" x14ac:dyDescent="0.25">
      <c r="M39" s="71"/>
      <c r="N39" s="82" t="s">
        <v>40</v>
      </c>
      <c r="O39" s="78"/>
    </row>
    <row r="40" spans="13:15" x14ac:dyDescent="0.25">
      <c r="M40" s="71"/>
      <c r="N40" s="76" t="s">
        <v>41</v>
      </c>
      <c r="O40" s="85"/>
    </row>
    <row r="41" spans="13:15" x14ac:dyDescent="0.25">
      <c r="M41" s="71" t="s">
        <v>42</v>
      </c>
      <c r="N41" s="82" t="s">
        <v>43</v>
      </c>
      <c r="O41" s="78"/>
    </row>
    <row r="42" spans="13:15" x14ac:dyDescent="0.25">
      <c r="M42" s="71"/>
      <c r="N42" s="86" t="s">
        <v>44</v>
      </c>
      <c r="O42" s="87"/>
    </row>
    <row r="43" spans="13:15" x14ac:dyDescent="0.25">
      <c r="M43" s="71"/>
      <c r="N43" s="76" t="s">
        <v>45</v>
      </c>
      <c r="O43" s="88"/>
    </row>
    <row r="44" spans="13:15" x14ac:dyDescent="0.25">
      <c r="M44" s="89"/>
      <c r="N44" s="90" t="s">
        <v>46</v>
      </c>
      <c r="O44" s="85"/>
    </row>
    <row r="45" spans="13:15" x14ac:dyDescent="0.25">
      <c r="M45" s="71"/>
      <c r="N45" s="86" t="s">
        <v>47</v>
      </c>
      <c r="O45" s="91"/>
    </row>
    <row r="46" spans="13:15" x14ac:dyDescent="0.25">
      <c r="M46" s="71"/>
      <c r="N46" s="82" t="s">
        <v>48</v>
      </c>
      <c r="O46" s="92"/>
    </row>
    <row r="47" spans="13:15" x14ac:dyDescent="0.25">
      <c r="M47" s="71"/>
      <c r="N47" s="79" t="s">
        <v>49</v>
      </c>
      <c r="O47" s="80"/>
    </row>
    <row r="48" spans="13:15" x14ac:dyDescent="0.25">
      <c r="M48" s="71"/>
      <c r="N48" s="93"/>
      <c r="O48" s="94"/>
    </row>
    <row r="49" spans="13:15" x14ac:dyDescent="0.25">
      <c r="M49" s="71"/>
      <c r="N49" s="95"/>
      <c r="O49" s="96"/>
    </row>
    <row r="50" spans="13:15" x14ac:dyDescent="0.25">
      <c r="M50" s="71"/>
      <c r="N50" s="79" t="s">
        <v>50</v>
      </c>
      <c r="O50" s="80"/>
    </row>
    <row r="51" spans="13:15" x14ac:dyDescent="0.25">
      <c r="M51" s="71"/>
      <c r="N51" s="97" t="s">
        <v>51</v>
      </c>
      <c r="O51" s="98" t="s">
        <v>52</v>
      </c>
    </row>
    <row r="52" spans="13:15" x14ac:dyDescent="0.25">
      <c r="M52" s="71"/>
      <c r="N52" s="99" t="s">
        <v>53</v>
      </c>
      <c r="O52" s="100"/>
    </row>
    <row r="53" spans="13:15" x14ac:dyDescent="0.25">
      <c r="M53" s="71"/>
      <c r="N53" s="99" t="s">
        <v>54</v>
      </c>
      <c r="O53" s="100"/>
    </row>
    <row r="54" spans="13:15" x14ac:dyDescent="0.25">
      <c r="M54" s="71"/>
      <c r="N54" s="99" t="s">
        <v>55</v>
      </c>
      <c r="O54" s="100"/>
    </row>
    <row r="55" spans="13:15" x14ac:dyDescent="0.25">
      <c r="M55" s="71"/>
      <c r="N55" s="79" t="s">
        <v>56</v>
      </c>
      <c r="O55" s="80"/>
    </row>
    <row r="56" spans="13:15" x14ac:dyDescent="0.25">
      <c r="M56" s="71"/>
      <c r="N56" s="99"/>
      <c r="O56" s="100"/>
    </row>
    <row r="57" spans="13:15" x14ac:dyDescent="0.25">
      <c r="M57" s="71"/>
      <c r="N57" s="97" t="s">
        <v>51</v>
      </c>
      <c r="O57" s="98" t="s">
        <v>52</v>
      </c>
    </row>
    <row r="58" spans="13:15" x14ac:dyDescent="0.25">
      <c r="M58" s="71"/>
      <c r="N58" s="99" t="s">
        <v>53</v>
      </c>
      <c r="O58" s="100"/>
    </row>
    <row r="59" spans="13:15" x14ac:dyDescent="0.25">
      <c r="M59" s="71"/>
      <c r="N59" s="99" t="s">
        <v>54</v>
      </c>
      <c r="O59" s="100"/>
    </row>
    <row r="60" spans="13:15" x14ac:dyDescent="0.25">
      <c r="M60" s="71"/>
      <c r="N60" s="101" t="s">
        <v>55</v>
      </c>
      <c r="O60" s="100"/>
    </row>
    <row r="61" spans="13:15" x14ac:dyDescent="0.25">
      <c r="M61" s="71"/>
      <c r="N61" s="99"/>
      <c r="O61" s="100"/>
    </row>
    <row r="62" spans="13:15" x14ac:dyDescent="0.25">
      <c r="M62" s="71"/>
      <c r="N62" s="99"/>
      <c r="O62" s="100"/>
    </row>
    <row r="63" spans="13:15" x14ac:dyDescent="0.25">
      <c r="M63" s="71"/>
      <c r="N63" s="99"/>
      <c r="O63" s="100"/>
    </row>
    <row r="64" spans="13:15" x14ac:dyDescent="0.25">
      <c r="M64" s="71"/>
      <c r="N64" s="99"/>
      <c r="O64" s="100"/>
    </row>
    <row r="65" spans="13:15" x14ac:dyDescent="0.25">
      <c r="M65" s="71"/>
      <c r="N65" s="99"/>
      <c r="O65" s="100"/>
    </row>
    <row r="66" spans="13:15" x14ac:dyDescent="0.25">
      <c r="M66" s="71"/>
      <c r="N66" s="101"/>
      <c r="O66" s="100"/>
    </row>
    <row r="67" spans="13:15" x14ac:dyDescent="0.25">
      <c r="M67" s="71"/>
      <c r="N67" s="99"/>
      <c r="O67" s="100"/>
    </row>
    <row r="68" spans="13:15" x14ac:dyDescent="0.25">
      <c r="M68" s="71"/>
      <c r="N68" s="101"/>
      <c r="O68" s="100"/>
    </row>
    <row r="69" spans="13:15" x14ac:dyDescent="0.25">
      <c r="M69" s="71"/>
      <c r="N69" s="79" t="s">
        <v>57</v>
      </c>
      <c r="O69" s="80"/>
    </row>
    <row r="70" spans="13:15" x14ac:dyDescent="0.25">
      <c r="M70" s="102"/>
      <c r="N70" s="103"/>
      <c r="O70" s="104"/>
    </row>
    <row r="71" spans="13:15" x14ac:dyDescent="0.25">
      <c r="M71" s="102"/>
      <c r="N71" s="103"/>
      <c r="O71" s="104"/>
    </row>
    <row r="72" spans="13:15" x14ac:dyDescent="0.25">
      <c r="M72" s="102"/>
      <c r="N72" s="103"/>
      <c r="O72" s="104"/>
    </row>
    <row r="73" spans="13:15" x14ac:dyDescent="0.25">
      <c r="M73" s="102"/>
      <c r="N73" s="105"/>
      <c r="O73" s="104"/>
    </row>
    <row r="74" spans="13:15" x14ac:dyDescent="0.25">
      <c r="M74" s="102"/>
      <c r="N74" s="105"/>
      <c r="O74" s="104"/>
    </row>
    <row r="75" spans="13:15" x14ac:dyDescent="0.25">
      <c r="M75" s="102"/>
      <c r="N75" s="106"/>
      <c r="O75" s="107"/>
    </row>
    <row r="76" spans="13:15" x14ac:dyDescent="0.25">
      <c r="M76" s="102"/>
      <c r="N76" s="108"/>
      <c r="O76" s="107"/>
    </row>
    <row r="77" spans="13:15" x14ac:dyDescent="0.25">
      <c r="M77" s="102"/>
      <c r="N77" s="109"/>
      <c r="O77" s="110"/>
    </row>
    <row r="78" spans="13:15" x14ac:dyDescent="0.25">
      <c r="M78" s="102"/>
      <c r="N78" s="111"/>
      <c r="O78" s="112"/>
    </row>
    <row r="79" spans="13:15" x14ac:dyDescent="0.25">
      <c r="M79" s="102"/>
      <c r="N79" s="113"/>
      <c r="O79" s="114"/>
    </row>
    <row r="80" spans="13:15" x14ac:dyDescent="0.25">
      <c r="M80" s="102"/>
      <c r="N80" s="115" t="s">
        <v>58</v>
      </c>
      <c r="O80" s="116"/>
    </row>
    <row r="81" spans="13:25" x14ac:dyDescent="0.25">
      <c r="M81" s="102"/>
      <c r="N81" s="115" t="s">
        <v>59</v>
      </c>
      <c r="O81" s="116"/>
    </row>
    <row r="82" spans="13:25" x14ac:dyDescent="0.25">
      <c r="M82" s="102"/>
      <c r="N82" s="115"/>
      <c r="O82" s="116"/>
    </row>
    <row r="83" spans="13:25" x14ac:dyDescent="0.25">
      <c r="M83" s="102"/>
      <c r="N83" s="117" t="s">
        <v>60</v>
      </c>
      <c r="O83" s="102"/>
    </row>
    <row r="84" spans="13:25" x14ac:dyDescent="0.25">
      <c r="M84" s="102"/>
      <c r="N84" s="118"/>
      <c r="O84" s="119"/>
    </row>
    <row r="85" spans="13:25" ht="15.75" x14ac:dyDescent="0.25">
      <c r="P85" s="120" t="s">
        <v>61</v>
      </c>
      <c r="Q85" s="121"/>
      <c r="R85" s="121"/>
      <c r="S85" s="121"/>
      <c r="T85" s="121"/>
      <c r="U85" s="121"/>
      <c r="V85" s="121"/>
      <c r="W85" s="121"/>
      <c r="X85" s="121"/>
      <c r="Y85" s="122"/>
    </row>
    <row r="86" spans="13:25" x14ac:dyDescent="0.25">
      <c r="P86" s="123"/>
      <c r="Q86" s="124"/>
      <c r="R86" s="124"/>
      <c r="S86" s="124"/>
      <c r="T86" s="125"/>
      <c r="U86" s="126"/>
      <c r="V86" s="124"/>
      <c r="W86" s="124"/>
      <c r="X86" s="124"/>
      <c r="Y86" s="127"/>
    </row>
    <row r="87" spans="13:25" x14ac:dyDescent="0.25">
      <c r="P87" s="123" t="s">
        <v>62</v>
      </c>
      <c r="Q87" s="128"/>
      <c r="R87" s="128"/>
      <c r="S87" s="128"/>
      <c r="T87" s="124"/>
      <c r="U87" s="124"/>
      <c r="V87" s="124"/>
      <c r="W87" s="124" t="s">
        <v>63</v>
      </c>
      <c r="X87" s="129" t="s">
        <v>64</v>
      </c>
      <c r="Y87" s="127"/>
    </row>
    <row r="88" spans="13:25" x14ac:dyDescent="0.25">
      <c r="P88" s="123"/>
      <c r="Q88" s="124"/>
      <c r="R88" s="124"/>
      <c r="S88" s="124"/>
      <c r="T88" s="124"/>
      <c r="U88" s="124"/>
      <c r="V88" s="124"/>
      <c r="W88" s="124"/>
      <c r="X88" s="124"/>
      <c r="Y88" s="127"/>
    </row>
    <row r="89" spans="13:25" x14ac:dyDescent="0.25">
      <c r="P89" s="123"/>
      <c r="Q89" s="124"/>
      <c r="R89" s="124"/>
      <c r="S89" s="124"/>
      <c r="T89" s="124"/>
      <c r="U89" s="124"/>
      <c r="V89" s="124"/>
      <c r="W89" s="124"/>
      <c r="X89" s="124"/>
      <c r="Y89" s="127"/>
    </row>
    <row r="90" spans="13:25" ht="21" customHeight="1" x14ac:dyDescent="0.25">
      <c r="P90" s="123"/>
      <c r="Q90" s="130" t="s">
        <v>65</v>
      </c>
      <c r="R90" s="131"/>
      <c r="S90" s="132"/>
      <c r="T90" s="133"/>
      <c r="U90" s="133"/>
      <c r="V90" s="133"/>
      <c r="W90" s="133"/>
      <c r="X90" s="124"/>
      <c r="Y90" s="127"/>
    </row>
    <row r="91" spans="13:25" ht="64.5" customHeight="1" x14ac:dyDescent="0.25">
      <c r="P91" s="134" t="s">
        <v>66</v>
      </c>
      <c r="Q91" s="134" t="s">
        <v>67</v>
      </c>
      <c r="R91" s="134" t="s">
        <v>68</v>
      </c>
      <c r="S91" s="134" t="s">
        <v>69</v>
      </c>
      <c r="T91" s="134" t="s">
        <v>70</v>
      </c>
      <c r="U91" s="134" t="s">
        <v>71</v>
      </c>
      <c r="V91" s="134" t="s">
        <v>71</v>
      </c>
      <c r="W91" s="134" t="s">
        <v>72</v>
      </c>
      <c r="X91" s="134" t="s">
        <v>73</v>
      </c>
      <c r="Y91" s="134" t="s">
        <v>74</v>
      </c>
    </row>
    <row r="92" spans="13:25" x14ac:dyDescent="0.25">
      <c r="P92" s="168"/>
      <c r="Q92" s="135"/>
      <c r="R92" s="135"/>
      <c r="S92" s="136"/>
      <c r="T92" s="136"/>
      <c r="U92" s="136"/>
      <c r="V92" s="136"/>
      <c r="W92" s="136"/>
      <c r="X92" s="137">
        <f t="shared" ref="X92:X95" si="0">SUM(S92:U92)/3</f>
        <v>0</v>
      </c>
      <c r="Y92" s="138">
        <f t="shared" ref="Y92:Y95" si="1">Q92*X92</f>
        <v>0</v>
      </c>
    </row>
    <row r="93" spans="13:25" x14ac:dyDescent="0.25">
      <c r="P93" s="169"/>
      <c r="Q93" s="139"/>
      <c r="R93" s="139"/>
      <c r="S93" s="140"/>
      <c r="T93" s="140"/>
      <c r="U93" s="140"/>
      <c r="V93" s="140"/>
      <c r="W93" s="140"/>
      <c r="X93" s="137">
        <f t="shared" si="0"/>
        <v>0</v>
      </c>
      <c r="Y93" s="141">
        <f t="shared" si="1"/>
        <v>0</v>
      </c>
    </row>
    <row r="94" spans="13:25" x14ac:dyDescent="0.25">
      <c r="P94" s="169"/>
      <c r="Q94" s="142"/>
      <c r="R94" s="139"/>
      <c r="S94" s="143"/>
      <c r="T94" s="143"/>
      <c r="U94" s="143"/>
      <c r="V94" s="143"/>
      <c r="W94" s="143"/>
      <c r="X94" s="137">
        <f t="shared" si="0"/>
        <v>0</v>
      </c>
      <c r="Y94" s="141">
        <f t="shared" si="1"/>
        <v>0</v>
      </c>
    </row>
    <row r="95" spans="13:25" x14ac:dyDescent="0.25">
      <c r="N95" s="144"/>
      <c r="O95" s="144"/>
      <c r="P95" s="170"/>
      <c r="Q95" s="142"/>
      <c r="R95" s="139"/>
      <c r="S95" s="143"/>
      <c r="T95" s="143"/>
      <c r="U95" s="143"/>
      <c r="V95" s="143"/>
      <c r="W95" s="143"/>
      <c r="X95" s="137">
        <f t="shared" si="0"/>
        <v>0</v>
      </c>
      <c r="Y95" s="141">
        <f t="shared" si="1"/>
        <v>0</v>
      </c>
    </row>
    <row r="96" spans="13:25" x14ac:dyDescent="0.25">
      <c r="P96" s="142"/>
      <c r="Q96" s="142"/>
      <c r="R96" s="139"/>
      <c r="S96" s="143"/>
      <c r="T96" s="143"/>
      <c r="U96" s="143"/>
      <c r="V96" s="143"/>
      <c r="W96" s="143"/>
      <c r="X96" s="137" t="s">
        <v>75</v>
      </c>
      <c r="Y96" s="141">
        <f>SUM(Y92:Y95)</f>
        <v>0</v>
      </c>
    </row>
    <row r="97" spans="16:25" x14ac:dyDescent="0.25">
      <c r="P97" s="142"/>
      <c r="Q97" s="142"/>
      <c r="R97" s="139"/>
      <c r="S97" s="143"/>
      <c r="T97" s="143"/>
      <c r="U97" s="143"/>
      <c r="V97" s="143"/>
      <c r="W97" s="143"/>
      <c r="X97" s="137" t="s">
        <v>76</v>
      </c>
      <c r="Y97" s="141">
        <f>SUM(Y92:Y95)*18/100</f>
        <v>0</v>
      </c>
    </row>
    <row r="98" spans="16:25" x14ac:dyDescent="0.25">
      <c r="P98" s="145"/>
      <c r="Q98" s="145"/>
      <c r="R98" s="146"/>
      <c r="S98" s="147"/>
      <c r="T98" s="147"/>
      <c r="U98" s="147"/>
      <c r="V98" s="147"/>
      <c r="W98" s="147"/>
      <c r="X98" s="137" t="s">
        <v>77</v>
      </c>
      <c r="Y98" s="148">
        <f>SUM(Y96:Y97)</f>
        <v>0</v>
      </c>
    </row>
    <row r="99" spans="16:25" x14ac:dyDescent="0.25">
      <c r="P99" s="123"/>
      <c r="Q99" s="124"/>
      <c r="R99" s="129"/>
      <c r="S99" s="149"/>
      <c r="T99" s="149"/>
      <c r="U99" s="149"/>
      <c r="V99" s="149"/>
      <c r="W99" s="149"/>
      <c r="X99" s="150"/>
      <c r="Y99" s="151"/>
    </row>
    <row r="100" spans="16:25" ht="24.75" customHeight="1" x14ac:dyDescent="0.25">
      <c r="P100" s="152" t="s">
        <v>78</v>
      </c>
      <c r="Q100" s="153"/>
      <c r="R100" s="153"/>
      <c r="S100" s="153"/>
      <c r="T100" s="153"/>
      <c r="U100" s="153"/>
      <c r="V100" s="153"/>
      <c r="W100" s="153"/>
      <c r="X100" s="153"/>
      <c r="Y100" s="154"/>
    </row>
    <row r="101" spans="16:25" x14ac:dyDescent="0.25">
      <c r="P101" s="155"/>
      <c r="Q101" s="156"/>
      <c r="R101" s="156"/>
      <c r="S101" s="156"/>
      <c r="T101" s="156"/>
      <c r="U101" s="156"/>
      <c r="V101" s="156"/>
      <c r="W101" s="156"/>
      <c r="X101" s="156"/>
      <c r="Y101" s="157"/>
    </row>
    <row r="102" spans="16:25" x14ac:dyDescent="0.25">
      <c r="P102" s="158" t="s">
        <v>79</v>
      </c>
      <c r="Q102" s="159" t="s">
        <v>2</v>
      </c>
      <c r="R102" s="124"/>
      <c r="S102" s="124"/>
      <c r="T102" s="124"/>
      <c r="U102" s="124"/>
      <c r="V102" s="124"/>
      <c r="W102" s="124"/>
      <c r="X102" s="124"/>
      <c r="Y102" s="127"/>
    </row>
    <row r="103" spans="16:25" x14ac:dyDescent="0.25">
      <c r="P103" s="158" t="s">
        <v>80</v>
      </c>
      <c r="Q103" s="159" t="s">
        <v>2</v>
      </c>
      <c r="R103" s="124"/>
      <c r="S103" s="124"/>
      <c r="T103" s="160" t="s">
        <v>80</v>
      </c>
      <c r="U103" s="159" t="s">
        <v>2</v>
      </c>
      <c r="V103" s="124"/>
      <c r="W103" s="160" t="s">
        <v>80</v>
      </c>
      <c r="X103" s="159" t="s">
        <v>2</v>
      </c>
      <c r="Y103" s="127"/>
    </row>
    <row r="104" spans="16:25" x14ac:dyDescent="0.25">
      <c r="P104" s="161" t="s">
        <v>81</v>
      </c>
      <c r="Q104" s="159" t="s">
        <v>2</v>
      </c>
      <c r="R104" s="124"/>
      <c r="S104" s="124"/>
      <c r="T104" s="162" t="s">
        <v>82</v>
      </c>
      <c r="U104" s="159" t="s">
        <v>2</v>
      </c>
      <c r="V104" s="124"/>
      <c r="W104" s="162" t="s">
        <v>82</v>
      </c>
      <c r="X104" s="159" t="s">
        <v>2</v>
      </c>
      <c r="Y104" s="127"/>
    </row>
    <row r="105" spans="16:25" x14ac:dyDescent="0.25">
      <c r="P105" s="161" t="s">
        <v>83</v>
      </c>
      <c r="Q105" s="159" t="s">
        <v>2</v>
      </c>
      <c r="R105" s="124"/>
      <c r="S105" s="124"/>
      <c r="T105" s="162" t="s">
        <v>84</v>
      </c>
      <c r="U105" s="159" t="s">
        <v>2</v>
      </c>
      <c r="V105" s="124"/>
      <c r="W105" s="162" t="s">
        <v>84</v>
      </c>
      <c r="X105" s="159" t="s">
        <v>2</v>
      </c>
      <c r="Y105" s="127"/>
    </row>
    <row r="106" spans="16:25" x14ac:dyDescent="0.25">
      <c r="P106" s="123"/>
      <c r="Q106" s="124"/>
      <c r="R106" s="124"/>
      <c r="S106" s="124"/>
      <c r="T106" s="124"/>
      <c r="U106" s="124"/>
      <c r="V106" s="124"/>
      <c r="W106" s="124"/>
      <c r="X106" s="124"/>
      <c r="Y106" s="127"/>
    </row>
    <row r="107" spans="16:25" x14ac:dyDescent="0.25">
      <c r="P107" s="123"/>
      <c r="Q107" s="124"/>
      <c r="R107" s="124"/>
      <c r="S107" s="124"/>
      <c r="T107" s="124"/>
      <c r="U107" s="124"/>
      <c r="V107" s="124"/>
      <c r="W107" s="124"/>
      <c r="X107" s="124"/>
      <c r="Y107" s="127"/>
    </row>
    <row r="108" spans="16:25" x14ac:dyDescent="0.25">
      <c r="P108" s="123"/>
      <c r="Q108" s="124"/>
      <c r="R108" s="124"/>
      <c r="S108" s="124"/>
      <c r="T108" s="124"/>
      <c r="U108" s="124"/>
      <c r="V108" s="124"/>
      <c r="W108" s="124"/>
      <c r="X108" s="124"/>
      <c r="Y108" s="127"/>
    </row>
    <row r="109" spans="16:25" x14ac:dyDescent="0.25">
      <c r="P109" s="163"/>
      <c r="Q109" s="124"/>
      <c r="R109" s="124"/>
      <c r="S109" s="124"/>
      <c r="T109" s="124"/>
      <c r="U109" s="124"/>
      <c r="V109" s="124"/>
      <c r="W109" s="124"/>
      <c r="X109" s="124"/>
      <c r="Y109" s="127"/>
    </row>
    <row r="110" spans="16:25" ht="18.75" x14ac:dyDescent="0.3">
      <c r="P110" s="163"/>
      <c r="Q110" s="124"/>
      <c r="R110" s="124"/>
      <c r="S110" s="124"/>
      <c r="T110" s="164" t="s">
        <v>85</v>
      </c>
      <c r="U110" s="164"/>
      <c r="V110" s="124"/>
      <c r="W110" s="124"/>
      <c r="X110" s="124"/>
      <c r="Y110" s="127"/>
    </row>
    <row r="111" spans="16:25" x14ac:dyDescent="0.25">
      <c r="P111" s="123"/>
      <c r="Q111" s="124"/>
      <c r="R111" s="124"/>
      <c r="S111" s="124"/>
      <c r="T111" s="128" t="s">
        <v>86</v>
      </c>
      <c r="U111" s="128"/>
      <c r="V111" s="124"/>
      <c r="W111" s="124"/>
      <c r="X111" s="124"/>
      <c r="Y111" s="127"/>
    </row>
    <row r="112" spans="16:25" x14ac:dyDescent="0.25">
      <c r="P112" s="123"/>
      <c r="Q112" s="124"/>
      <c r="R112" s="124"/>
      <c r="S112" s="124"/>
      <c r="T112" s="124"/>
      <c r="U112" s="124"/>
      <c r="V112" s="124"/>
      <c r="W112" s="124"/>
      <c r="X112" s="124"/>
      <c r="Y112" s="127"/>
    </row>
    <row r="113" spans="16:25" x14ac:dyDescent="0.25">
      <c r="P113" s="123"/>
      <c r="Q113" s="124"/>
      <c r="R113" s="124"/>
      <c r="S113" s="124"/>
      <c r="T113" s="128" t="s">
        <v>87</v>
      </c>
      <c r="U113" s="128"/>
      <c r="V113" s="124"/>
      <c r="W113" s="124"/>
      <c r="X113" s="124"/>
      <c r="Y113" s="127"/>
    </row>
    <row r="114" spans="16:25" x14ac:dyDescent="0.25">
      <c r="P114" s="165" t="s">
        <v>88</v>
      </c>
      <c r="Q114" s="166"/>
      <c r="R114" s="166"/>
      <c r="S114" s="166"/>
      <c r="T114" s="166"/>
      <c r="U114" s="166"/>
      <c r="V114" s="166"/>
      <c r="W114" s="166"/>
      <c r="X114" s="166"/>
      <c r="Y114" s="167"/>
    </row>
  </sheetData>
  <mergeCells count="49">
    <mergeCell ref="T113:U113"/>
    <mergeCell ref="P85:Y85"/>
    <mergeCell ref="Q87:S87"/>
    <mergeCell ref="Q90:R90"/>
    <mergeCell ref="P100:Y100"/>
    <mergeCell ref="T110:U110"/>
    <mergeCell ref="T111:U111"/>
    <mergeCell ref="N55:O55"/>
    <mergeCell ref="N69:O69"/>
    <mergeCell ref="N80:O80"/>
    <mergeCell ref="N81:O81"/>
    <mergeCell ref="N82:O82"/>
    <mergeCell ref="N84:O84"/>
    <mergeCell ref="N29:O29"/>
    <mergeCell ref="N33:O33"/>
    <mergeCell ref="O45:O46"/>
    <mergeCell ref="N47:O47"/>
    <mergeCell ref="N48:O49"/>
    <mergeCell ref="N50:O50"/>
    <mergeCell ref="C24:F24"/>
    <mergeCell ref="G24:I24"/>
    <mergeCell ref="J24:L24"/>
    <mergeCell ref="C25:F25"/>
    <mergeCell ref="G25:I25"/>
    <mergeCell ref="J25:L25"/>
    <mergeCell ref="B20:D20"/>
    <mergeCell ref="E20:F20"/>
    <mergeCell ref="G20:J20"/>
    <mergeCell ref="K20:L20"/>
    <mergeCell ref="A21:L22"/>
    <mergeCell ref="A23:L23"/>
    <mergeCell ref="I6:J6"/>
    <mergeCell ref="K6:L6"/>
    <mergeCell ref="A18:A19"/>
    <mergeCell ref="B18:D19"/>
    <mergeCell ref="E18:L18"/>
    <mergeCell ref="E19:F19"/>
    <mergeCell ref="G19:J19"/>
    <mergeCell ref="K19:L19"/>
    <mergeCell ref="A1:L1"/>
    <mergeCell ref="A2:D2"/>
    <mergeCell ref="A3:D3"/>
    <mergeCell ref="A4:D4"/>
    <mergeCell ref="A5:A7"/>
    <mergeCell ref="B5:B7"/>
    <mergeCell ref="C5:D7"/>
    <mergeCell ref="E5:L5"/>
    <mergeCell ref="E6:F6"/>
    <mergeCell ref="G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2022-11-17T07:45:13Z</dcterms:created>
  <dcterms:modified xsi:type="dcterms:W3CDTF">2022-11-17T07:46:36Z</dcterms:modified>
</cp:coreProperties>
</file>